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б 1" sheetId="1" r:id="rId1"/>
  </sheets>
  <definedNames>
    <definedName name="_xlnm._FilterDatabase" localSheetId="0" hidden="1">'таб 1'!$A$13:$J$35</definedName>
    <definedName name="_xlnm.Print_Area" localSheetId="0">'таб 1'!$A$1:$E$35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D18" i="1" l="1"/>
  <c r="E18" i="1"/>
  <c r="C18" i="1"/>
  <c r="E19" i="1" l="1"/>
  <c r="D19" i="1"/>
  <c r="E29" i="1" l="1"/>
  <c r="D34" i="1" l="1"/>
  <c r="E34" i="1"/>
  <c r="C34" i="1"/>
  <c r="D29" i="1"/>
  <c r="C29" i="1"/>
  <c r="E24" i="1"/>
  <c r="D24" i="1"/>
  <c r="C24" i="1"/>
  <c r="C35" i="1" l="1"/>
  <c r="D35" i="1" l="1"/>
  <c r="E35" i="1"/>
</calcChain>
</file>

<file path=xl/sharedStrings.xml><?xml version="1.0" encoding="utf-8"?>
<sst xmlns="http://schemas.openxmlformats.org/spreadsheetml/2006/main" count="52" uniqueCount="25">
  <si>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</si>
  <si>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</si>
  <si>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</si>
  <si>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</si>
  <si>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</si>
  <si>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</si>
  <si>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</si>
  <si>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</si>
  <si>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</si>
  <si>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</si>
  <si>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</si>
  <si>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</si>
  <si>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Мероприятия в области коммунального хозяйства</t>
  </si>
  <si>
    <t>ВСЕГО</t>
  </si>
  <si>
    <t>Итого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</si>
  <si>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</si>
  <si>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</si>
  <si>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</si>
  <si>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</si>
  <si>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</si>
  <si>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2027 год (тыс.руб.)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</si>
  <si>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2026 год и плановый период 2027 и 2028 годов </t>
  </si>
  <si>
    <t>2028 год (тыс.руб.)</t>
  </si>
  <si>
    <t>Мероприятия по благоустройству поселений</t>
  </si>
  <si>
    <t xml:space="preserve">от 16 декабря 2025 года № 8-4/28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</si>
</sst>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6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view="pageBreakPreview" zoomScaleNormal="90" zoomScaleSheetLayoutView="100" workbookViewId="0">
      <selection activeCell="C3" sqref="C3:E3"/>
    </sheetView>
  </sheetViews>
  <sheetFormatPr defaultRowHeight="15" x14ac:dyDescent="0.25"/>
  <cols>
    <col min="1" max="1" width="38.85546875" customWidth="1"/>
    <col min="2" max="2" width="57.85546875" customWidth="1"/>
    <col min="3" max="3" width="16.5703125" customWidth="1"/>
    <col min="4" max="4" width="15" customWidth="1"/>
    <col min="5" max="6" width="15.28515625" customWidth="1"/>
    <col min="8" max="9" width="10" bestFit="1" customWidth="1"/>
  </cols>
  <sheetData>
    <row r="1" spans="1:10" ht="15.75" x14ac:dyDescent="0.25">
      <c r="D1" s="21" t="s">
        <v>18</v>
      </c>
      <c r="E1" s="21"/>
      <c r="G1" s="1"/>
      <c r="H1" s="21"/>
      <c r="I1" s="21"/>
      <c r="J1" s="21"/>
    </row>
    <row r="2" spans="1:10" ht="15.75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5.75" x14ac:dyDescent="0.25">
      <c r="C3" s="21" t="s">
        <v>24</v>
      </c>
      <c r="D3" s="21"/>
      <c r="E3" s="21"/>
      <c r="F3" s="4"/>
      <c r="G3" s="21"/>
      <c r="H3" s="21"/>
      <c r="I3" s="21"/>
      <c r="J3" s="21"/>
    </row>
    <row r="5" spans="1:10" ht="15.75" x14ac:dyDescent="0.25">
      <c r="E5" s="9" t="s">
        <v>7</v>
      </c>
      <c r="H5" s="2"/>
      <c r="J5" s="2"/>
    </row>
    <row r="6" spans="1:10" ht="15.75" x14ac:dyDescent="0.25">
      <c r="E6" s="9" t="s">
        <v>17</v>
      </c>
      <c r="H6" s="9"/>
      <c r="J6" s="9"/>
    </row>
    <row r="7" spans="1:10" ht="15.75" x14ac:dyDescent="0.25">
      <c r="E7" s="17"/>
      <c r="H7" s="17"/>
      <c r="J7" s="17"/>
    </row>
    <row r="8" spans="1:10" ht="37.5" customHeight="1" x14ac:dyDescent="0.3">
      <c r="A8" s="22" t="s">
        <v>21</v>
      </c>
      <c r="B8" s="22"/>
      <c r="C8" s="22"/>
      <c r="D8" s="22"/>
      <c r="E8" s="22"/>
      <c r="H8" s="9"/>
      <c r="J8" s="9"/>
    </row>
    <row r="9" spans="1:10" ht="15.75" x14ac:dyDescent="0.25">
      <c r="G9" s="3"/>
      <c r="H9" s="2"/>
      <c r="J9" s="2"/>
    </row>
    <row r="10" spans="1:10" ht="16.5" x14ac:dyDescent="0.25">
      <c r="A10" s="19" t="s">
        <v>1</v>
      </c>
      <c r="B10" s="19"/>
      <c r="C10" s="19"/>
      <c r="D10" s="19"/>
      <c r="E10" s="19"/>
    </row>
    <row r="11" spans="1:10" ht="33" customHeight="1" x14ac:dyDescent="0.25">
      <c r="A11" s="20" t="s">
        <v>19</v>
      </c>
      <c r="B11" s="20"/>
      <c r="C11" s="20"/>
      <c r="D11" s="20"/>
      <c r="E11" s="20"/>
    </row>
    <row r="12" spans="1:10" ht="15.75" x14ac:dyDescent="0.25">
      <c r="A12" s="1"/>
      <c r="B12" s="1"/>
      <c r="C12" s="2"/>
    </row>
    <row r="13" spans="1:10" ht="31.5" x14ac:dyDescent="0.25">
      <c r="A13" s="5" t="s">
        <v>2</v>
      </c>
      <c r="B13" s="5" t="s">
        <v>6</v>
      </c>
      <c r="C13" s="6" t="s">
        <v>15</v>
      </c>
      <c r="D13" s="6" t="s">
        <v>20</v>
      </c>
      <c r="E13" s="6" t="s">
        <v>22</v>
      </c>
    </row>
    <row r="14" spans="1:10" ht="33" x14ac:dyDescent="0.25">
      <c r="A14" s="7" t="s">
        <v>3</v>
      </c>
      <c r="B14" s="7" t="s">
        <v>16</v>
      </c>
      <c r="C14" s="14">
        <f>9204</f>
        <v>9204</v>
      </c>
      <c r="D14" s="14">
        <v>9012.2000000000007</v>
      </c>
      <c r="E14" s="14">
        <v>9076.7999999999993</v>
      </c>
      <c r="F14" s="10"/>
      <c r="H14" s="18"/>
      <c r="I14" s="18"/>
    </row>
    <row r="15" spans="1:10" ht="16.5" x14ac:dyDescent="0.25">
      <c r="A15" s="7" t="s">
        <v>3</v>
      </c>
      <c r="B15" s="7" t="s">
        <v>12</v>
      </c>
      <c r="C15" s="14">
        <v>1746.6</v>
      </c>
      <c r="D15" s="14">
        <v>1746.6</v>
      </c>
      <c r="E15" s="14">
        <v>1746.6</v>
      </c>
      <c r="F15" s="10"/>
      <c r="H15" s="18"/>
      <c r="I15" s="18"/>
    </row>
    <row r="16" spans="1:10" ht="16.5" x14ac:dyDescent="0.25">
      <c r="A16" s="7" t="s">
        <v>3</v>
      </c>
      <c r="B16" s="7" t="s">
        <v>23</v>
      </c>
      <c r="C16" s="14">
        <v>3237.9</v>
      </c>
      <c r="D16" s="14">
        <v>3436.5</v>
      </c>
      <c r="E16" s="14">
        <v>3382.9</v>
      </c>
      <c r="H16" s="18"/>
      <c r="I16" s="18"/>
    </row>
    <row r="17" spans="1:9" ht="33" x14ac:dyDescent="0.25">
      <c r="A17" s="7" t="s">
        <v>3</v>
      </c>
      <c r="B17" s="7" t="s">
        <v>9</v>
      </c>
      <c r="C17" s="14">
        <v>1008.7</v>
      </c>
      <c r="D17" s="14">
        <v>1008.7</v>
      </c>
      <c r="E17" s="14">
        <v>1008.7</v>
      </c>
      <c r="H17" s="18"/>
      <c r="I17" s="18"/>
    </row>
    <row r="18" spans="1:9" ht="16.5" x14ac:dyDescent="0.25">
      <c r="A18" s="11" t="s">
        <v>14</v>
      </c>
      <c r="B18" s="11"/>
      <c r="C18" s="15">
        <f>C14+C15+C16+C17</f>
        <v>15197.2</v>
      </c>
      <c r="D18" s="15">
        <f t="shared" ref="D18:E18" si="0">D14+D15+D16+D17</f>
        <v>15204.000000000002</v>
      </c>
      <c r="E18" s="15">
        <f t="shared" si="0"/>
        <v>15215</v>
      </c>
      <c r="H18" s="18"/>
      <c r="I18" s="18"/>
    </row>
    <row r="19" spans="1:9" ht="33" x14ac:dyDescent="0.25">
      <c r="A19" s="7" t="s">
        <v>8</v>
      </c>
      <c r="B19" s="7" t="s">
        <v>16</v>
      </c>
      <c r="C19" s="14">
        <v>8134.7</v>
      </c>
      <c r="D19" s="14">
        <f>8497-0.2</f>
        <v>8496.7999999999993</v>
      </c>
      <c r="E19" s="14">
        <f>8550.4+0.2</f>
        <v>8550.6</v>
      </c>
      <c r="F19" s="10"/>
      <c r="H19" s="18"/>
      <c r="I19" s="18"/>
    </row>
    <row r="20" spans="1:9" ht="66" x14ac:dyDescent="0.25">
      <c r="A20" s="7" t="s">
        <v>8</v>
      </c>
      <c r="B20" s="13" t="s">
        <v>10</v>
      </c>
      <c r="C20" s="14">
        <v>995</v>
      </c>
      <c r="D20" s="14">
        <v>700</v>
      </c>
      <c r="E20" s="14">
        <v>650</v>
      </c>
      <c r="H20" s="18"/>
      <c r="I20" s="18"/>
    </row>
    <row r="21" spans="1:9" ht="16.5" x14ac:dyDescent="0.25">
      <c r="A21" s="7" t="s">
        <v>8</v>
      </c>
      <c r="B21" s="7" t="s">
        <v>23</v>
      </c>
      <c r="C21" s="14">
        <v>3149</v>
      </c>
      <c r="D21" s="14">
        <v>1780</v>
      </c>
      <c r="E21" s="14">
        <v>1780</v>
      </c>
      <c r="H21" s="18"/>
      <c r="I21" s="18"/>
    </row>
    <row r="22" spans="1:9" ht="33" x14ac:dyDescent="0.25">
      <c r="A22" s="7" t="s">
        <v>8</v>
      </c>
      <c r="B22" s="7" t="s">
        <v>9</v>
      </c>
      <c r="C22" s="14">
        <v>1926.7</v>
      </c>
      <c r="D22" s="14">
        <v>1926.7</v>
      </c>
      <c r="E22" s="14">
        <v>1926.7</v>
      </c>
      <c r="H22" s="18"/>
      <c r="I22" s="18"/>
    </row>
    <row r="23" spans="1:9" ht="82.5" x14ac:dyDescent="0.25">
      <c r="A23" s="7" t="s">
        <v>8</v>
      </c>
      <c r="B23" s="7" t="s">
        <v>11</v>
      </c>
      <c r="C23" s="14">
        <v>1464.8</v>
      </c>
      <c r="D23" s="14">
        <v>1508.1</v>
      </c>
      <c r="E23" s="14">
        <v>1587</v>
      </c>
      <c r="H23" s="18"/>
      <c r="I23" s="18"/>
    </row>
    <row r="24" spans="1:9" ht="16.5" x14ac:dyDescent="0.25">
      <c r="A24" s="11" t="s">
        <v>14</v>
      </c>
      <c r="B24" s="11"/>
      <c r="C24" s="15">
        <f>C19+C20+C21+C22+C23</f>
        <v>15670.2</v>
      </c>
      <c r="D24" s="15">
        <f>D19+D20+D21+D22+D23</f>
        <v>14411.6</v>
      </c>
      <c r="E24" s="15">
        <f>E19+E20+E21+E22+E23</f>
        <v>14494.300000000001</v>
      </c>
      <c r="H24" s="18"/>
      <c r="I24" s="18"/>
    </row>
    <row r="25" spans="1:9" ht="33" x14ac:dyDescent="0.25">
      <c r="A25" s="7" t="s">
        <v>4</v>
      </c>
      <c r="B25" s="7" t="s">
        <v>16</v>
      </c>
      <c r="C25" s="14">
        <v>6120.9</v>
      </c>
      <c r="D25" s="14">
        <v>6079.4</v>
      </c>
      <c r="E25" s="14">
        <v>6079.4</v>
      </c>
      <c r="F25" s="10"/>
      <c r="H25" s="18"/>
      <c r="I25" s="18"/>
    </row>
    <row r="26" spans="1:9" ht="66" x14ac:dyDescent="0.25">
      <c r="A26" s="7" t="s">
        <v>4</v>
      </c>
      <c r="B26" s="13" t="s">
        <v>10</v>
      </c>
      <c r="C26" s="14">
        <v>548.70000000000005</v>
      </c>
      <c r="D26" s="14">
        <v>425.2</v>
      </c>
      <c r="E26" s="14">
        <v>425.2</v>
      </c>
      <c r="H26" s="18"/>
      <c r="I26" s="18"/>
    </row>
    <row r="27" spans="1:9" ht="33" x14ac:dyDescent="0.25">
      <c r="A27" s="7" t="s">
        <v>4</v>
      </c>
      <c r="B27" s="7" t="s">
        <v>23</v>
      </c>
      <c r="C27" s="14">
        <v>639.20000000000005</v>
      </c>
      <c r="D27" s="14">
        <v>804.2</v>
      </c>
      <c r="E27" s="14">
        <v>804.2</v>
      </c>
      <c r="H27" s="18"/>
      <c r="I27" s="18"/>
    </row>
    <row r="28" spans="1:9" ht="33" x14ac:dyDescent="0.25">
      <c r="A28" s="7" t="s">
        <v>4</v>
      </c>
      <c r="B28" s="7" t="s">
        <v>9</v>
      </c>
      <c r="C28" s="14">
        <v>343.5</v>
      </c>
      <c r="D28" s="14">
        <v>343.5</v>
      </c>
      <c r="E28" s="14">
        <v>343.5</v>
      </c>
      <c r="H28" s="18"/>
      <c r="I28" s="18"/>
    </row>
    <row r="29" spans="1:9" ht="16.5" x14ac:dyDescent="0.25">
      <c r="A29" s="11" t="s">
        <v>14</v>
      </c>
      <c r="B29" s="11"/>
      <c r="C29" s="15">
        <f>C25+C26+C27+C28</f>
        <v>7652.2999999999993</v>
      </c>
      <c r="D29" s="15">
        <f t="shared" ref="D29" si="1">D25+D26+D27+D28</f>
        <v>7652.2999999999993</v>
      </c>
      <c r="E29" s="15">
        <f>E25+E26+E27+E28</f>
        <v>7652.2999999999993</v>
      </c>
      <c r="H29" s="18"/>
      <c r="I29" s="18"/>
    </row>
    <row r="30" spans="1:9" ht="33" x14ac:dyDescent="0.25">
      <c r="A30" s="7" t="s">
        <v>5</v>
      </c>
      <c r="B30" s="7" t="s">
        <v>16</v>
      </c>
      <c r="C30" s="14">
        <v>6504.6</v>
      </c>
      <c r="D30" s="14">
        <v>6504.6</v>
      </c>
      <c r="E30" s="14">
        <v>6504.6</v>
      </c>
      <c r="F30" s="10"/>
      <c r="H30" s="18"/>
      <c r="I30" s="18"/>
    </row>
    <row r="31" spans="1:9" ht="51.75" customHeight="1" x14ac:dyDescent="0.25">
      <c r="A31" s="7" t="s">
        <v>5</v>
      </c>
      <c r="B31" s="13" t="s">
        <v>10</v>
      </c>
      <c r="C31" s="14">
        <v>503.9</v>
      </c>
      <c r="D31" s="14">
        <v>235.9</v>
      </c>
      <c r="E31" s="14">
        <v>235.6</v>
      </c>
      <c r="H31" s="18"/>
      <c r="I31" s="18"/>
    </row>
    <row r="32" spans="1:9" ht="16.5" x14ac:dyDescent="0.25">
      <c r="A32" s="7" t="s">
        <v>5</v>
      </c>
      <c r="B32" s="7" t="s">
        <v>23</v>
      </c>
      <c r="C32" s="14">
        <v>2217.8000000000002</v>
      </c>
      <c r="D32" s="14">
        <v>1955.1</v>
      </c>
      <c r="E32" s="14">
        <v>1927.5</v>
      </c>
      <c r="H32" s="18"/>
      <c r="I32" s="18"/>
    </row>
    <row r="33" spans="1:9" ht="33" x14ac:dyDescent="0.25">
      <c r="A33" s="7" t="s">
        <v>5</v>
      </c>
      <c r="B33" s="7" t="s">
        <v>9</v>
      </c>
      <c r="C33" s="14">
        <v>96.6</v>
      </c>
      <c r="D33" s="14">
        <v>96.6</v>
      </c>
      <c r="E33" s="14">
        <v>96.6</v>
      </c>
      <c r="H33" s="18"/>
      <c r="I33" s="18"/>
    </row>
    <row r="34" spans="1:9" ht="16.5" x14ac:dyDescent="0.25">
      <c r="A34" s="11" t="s">
        <v>14</v>
      </c>
      <c r="B34" s="11"/>
      <c r="C34" s="15">
        <f>C30+C31+C32+C33</f>
        <v>9322.9</v>
      </c>
      <c r="D34" s="15">
        <f t="shared" ref="D34:E34" si="2">D30+D31+D32+D33</f>
        <v>8792.2000000000007</v>
      </c>
      <c r="E34" s="15">
        <f t="shared" si="2"/>
        <v>8764.3000000000011</v>
      </c>
      <c r="G34" s="18"/>
      <c r="H34" s="18"/>
      <c r="I34" s="18"/>
    </row>
    <row r="35" spans="1:9" ht="16.5" x14ac:dyDescent="0.25">
      <c r="A35" s="12" t="s">
        <v>13</v>
      </c>
      <c r="B35" s="8"/>
      <c r="C35" s="16">
        <f>C34+C29+C24+C18</f>
        <v>47842.6</v>
      </c>
      <c r="D35" s="16">
        <f>D34+D29+D24+D18</f>
        <v>46060.1</v>
      </c>
      <c r="E35" s="16">
        <f>E34+E29+E24+E18</f>
        <v>46125.9</v>
      </c>
      <c r="F35" s="10"/>
      <c r="H35" s="18"/>
      <c r="I35" s="18"/>
    </row>
    <row r="38" spans="1:9" x14ac:dyDescent="0.25">
      <c r="C38" s="10"/>
      <c r="D38" s="10"/>
      <c r="E38" s="10"/>
    </row>
    <row r="39" spans="1:9" x14ac:dyDescent="0.25">
      <c r="C39" s="10"/>
      <c r="D39" s="10"/>
      <c r="E39" s="10"/>
    </row>
    <row r="41" spans="1:9" x14ac:dyDescent="0.25">
      <c r="C41" s="10"/>
      <c r="D41" s="10"/>
      <c r="E41" s="10"/>
    </row>
    <row r="42" spans="1:9" x14ac:dyDescent="0.25">
      <c r="C42" s="10"/>
      <c r="D42" s="10"/>
      <c r="E42" s="10"/>
    </row>
    <row r="44" spans="1:9" x14ac:dyDescent="0.25">
      <c r="C44" s="10"/>
      <c r="D44" s="10"/>
      <c r="E44" s="10"/>
    </row>
    <row r="45" spans="1:9" x14ac:dyDescent="0.25">
      <c r="C45" s="10"/>
      <c r="D45" s="10"/>
      <c r="E45" s="10"/>
    </row>
    <row r="46" spans="1:9" x14ac:dyDescent="0.25">
      <c r="C46" s="10"/>
      <c r="D46" s="10"/>
      <c r="E46" s="10"/>
    </row>
  </sheetData>
  <autoFilter ref="A13:J35"/>
  <mergeCells count="9">
    <mergeCell ref="A10:E10"/>
    <mergeCell ref="A11:E11"/>
    <mergeCell ref="D1:E1"/>
    <mergeCell ref="H1:J1"/>
    <mergeCell ref="G3:J3"/>
    <mergeCell ref="F2:J2"/>
    <mergeCell ref="C3:E3"/>
    <mergeCell ref="A2:E2"/>
    <mergeCell ref="A8:E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2025-12-19T06:38:43Z</dcterms:modified>
</cp:coreProperties>
</file>